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2" yWindow="4236" windowWidth="15408" windowHeight="4284"/>
  </bookViews>
  <sheets>
    <sheet name="Payroll" sheetId="1" r:id="rId1"/>
  </sheets>
  <definedNames>
    <definedName name="Payroll_Total">Payroll!$K$41</definedName>
  </definedNames>
  <calcPr calcId="124519"/>
</workbook>
</file>

<file path=xl/calcChain.xml><?xml version="1.0" encoding="utf-8"?>
<calcChain xmlns="http://schemas.openxmlformats.org/spreadsheetml/2006/main">
  <c r="G11" i="1"/>
  <c r="H11" s="1"/>
  <c r="J11"/>
  <c r="G12"/>
  <c r="H12" s="1"/>
  <c r="I12"/>
  <c r="J12"/>
  <c r="G28"/>
  <c r="H28" s="1"/>
  <c r="I28"/>
  <c r="G18"/>
  <c r="H18" s="1"/>
  <c r="I18"/>
  <c r="G9"/>
  <c r="H9" s="1"/>
  <c r="G10"/>
  <c r="H10" s="1"/>
  <c r="I10"/>
  <c r="G13"/>
  <c r="H13" s="1"/>
  <c r="G14"/>
  <c r="H14" s="1"/>
  <c r="I14"/>
  <c r="G15"/>
  <c r="H15" s="1"/>
  <c r="G16"/>
  <c r="H16" s="1"/>
  <c r="I16"/>
  <c r="G17"/>
  <c r="H17" s="1"/>
  <c r="G19"/>
  <c r="H19" s="1"/>
  <c r="I19"/>
  <c r="G20"/>
  <c r="H20" s="1"/>
  <c r="G21"/>
  <c r="H21" s="1"/>
  <c r="I21"/>
  <c r="G22"/>
  <c r="H22" s="1"/>
  <c r="G23"/>
  <c r="H23" s="1"/>
  <c r="I23"/>
  <c r="G24"/>
  <c r="H24" s="1"/>
  <c r="G25"/>
  <c r="H25" s="1"/>
  <c r="I25"/>
  <c r="G26"/>
  <c r="H26" s="1"/>
  <c r="G27"/>
  <c r="H27" s="1"/>
  <c r="I27"/>
  <c r="G29"/>
  <c r="H29" s="1"/>
  <c r="G30"/>
  <c r="H30" s="1"/>
  <c r="I30"/>
  <c r="G31"/>
  <c r="H31" s="1"/>
  <c r="G32"/>
  <c r="H32" s="1"/>
  <c r="I32"/>
  <c r="G33"/>
  <c r="H33" s="1"/>
  <c r="G34"/>
  <c r="H34" s="1"/>
  <c r="I34"/>
  <c r="G35"/>
  <c r="H35" s="1"/>
  <c r="G36"/>
  <c r="H36" s="1"/>
  <c r="I36"/>
  <c r="G37"/>
  <c r="H37" s="1"/>
  <c r="G8"/>
  <c r="H8" s="1"/>
  <c r="I8"/>
  <c r="J8" l="1"/>
  <c r="I37"/>
  <c r="J36"/>
  <c r="I35"/>
  <c r="J34"/>
  <c r="I33"/>
  <c r="J32"/>
  <c r="I31"/>
  <c r="J30"/>
  <c r="I29"/>
  <c r="J27"/>
  <c r="I26"/>
  <c r="J25"/>
  <c r="I24"/>
  <c r="J23"/>
  <c r="I22"/>
  <c r="J21"/>
  <c r="I20"/>
  <c r="J19"/>
  <c r="I17"/>
  <c r="J16"/>
  <c r="I15"/>
  <c r="J14"/>
  <c r="I13"/>
  <c r="J10"/>
  <c r="I9"/>
  <c r="J18"/>
  <c r="J28"/>
  <c r="K28" s="1"/>
  <c r="K12"/>
  <c r="I11"/>
  <c r="K11" s="1"/>
  <c r="K8"/>
  <c r="K36"/>
  <c r="K34"/>
  <c r="K32"/>
  <c r="K30"/>
  <c r="K27"/>
  <c r="K25"/>
  <c r="K23"/>
  <c r="K21"/>
  <c r="K19"/>
  <c r="K16"/>
  <c r="K14"/>
  <c r="K10"/>
  <c r="K18"/>
  <c r="J37"/>
  <c r="K37" s="1"/>
  <c r="J35"/>
  <c r="K35" s="1"/>
  <c r="J33"/>
  <c r="K33" s="1"/>
  <c r="J31"/>
  <c r="K31" s="1"/>
  <c r="J29"/>
  <c r="K29" s="1"/>
  <c r="J26"/>
  <c r="K26" s="1"/>
  <c r="J24"/>
  <c r="K24" s="1"/>
  <c r="J22"/>
  <c r="K22" s="1"/>
  <c r="J20"/>
  <c r="K20" s="1"/>
  <c r="J17"/>
  <c r="K17" s="1"/>
  <c r="J15"/>
  <c r="K15" s="1"/>
  <c r="J13"/>
  <c r="K13" s="1"/>
  <c r="J9"/>
  <c r="K9" s="1"/>
  <c r="K41" l="1"/>
</calcChain>
</file>

<file path=xl/sharedStrings.xml><?xml version="1.0" encoding="utf-8"?>
<sst xmlns="http://schemas.openxmlformats.org/spreadsheetml/2006/main" count="73" uniqueCount="46">
  <si>
    <t>PhotoTown</t>
  </si>
  <si>
    <t>Miller Rd</t>
  </si>
  <si>
    <t>Unit #2166</t>
  </si>
  <si>
    <t>Title</t>
  </si>
  <si>
    <t>Mrs.</t>
  </si>
  <si>
    <t>Mr.</t>
  </si>
  <si>
    <t>Ms.</t>
  </si>
  <si>
    <t>Date</t>
  </si>
  <si>
    <t>Fed</t>
  </si>
  <si>
    <t>SS</t>
  </si>
  <si>
    <t>State</t>
  </si>
  <si>
    <t>Net Pay</t>
  </si>
  <si>
    <t>Gross Pay</t>
  </si>
  <si>
    <t>Rate</t>
  </si>
  <si>
    <t>Total Payroll</t>
  </si>
  <si>
    <t>Carlos Altare</t>
  </si>
  <si>
    <t>Jan Borough</t>
  </si>
  <si>
    <t>Shakur Brown</t>
  </si>
  <si>
    <t>Taneed Black</t>
  </si>
  <si>
    <t>Jairo Campos</t>
  </si>
  <si>
    <t>Rafiquil Damir</t>
  </si>
  <si>
    <t>Diana  Dogwood</t>
  </si>
  <si>
    <t>Lucy  Fan</t>
  </si>
  <si>
    <t>Jennifer  Flynn</t>
  </si>
  <si>
    <t>Katerina Flynn</t>
  </si>
  <si>
    <t>Kere Freed</t>
  </si>
  <si>
    <t>Eram  Hassan</t>
  </si>
  <si>
    <t>Tyrell Johnson</t>
  </si>
  <si>
    <t>Verna  Latinz</t>
  </si>
  <si>
    <t>Wu Lee</t>
  </si>
  <si>
    <t>Shamir Lewis</t>
  </si>
  <si>
    <t>Maria Navarro</t>
  </si>
  <si>
    <t>Tony Navarro</t>
  </si>
  <si>
    <t>Chu Gi  Nguyen</t>
  </si>
  <si>
    <t>Juan Nuniez</t>
  </si>
  <si>
    <t>Akira Ota</t>
  </si>
  <si>
    <t>Meghan Ryan</t>
  </si>
  <si>
    <t>Kate Scott</t>
  </si>
  <si>
    <t>Jyoti Shaw</t>
  </si>
  <si>
    <t>Jewel Vidito</t>
  </si>
  <si>
    <t>Corrine  Walters</t>
  </si>
  <si>
    <t>Antonia Whitney</t>
  </si>
  <si>
    <t>Shale Wilson</t>
  </si>
  <si>
    <t>Shiree Wilson</t>
  </si>
  <si>
    <t>Su Yamaguchi</t>
  </si>
  <si>
    <t>Name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</si>
</sst>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i/>
      <sz val="12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24"/>
      <name val="Franklin Gothic Medium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192690</xdr:colOff>
      <xdr:row>1</xdr:row>
      <xdr:rowOff>0</xdr:rowOff>
    </xdr:from>
    <xdr:to>
      <xdr:col>1</xdr:col>
      <xdr:colOff>539707</xdr:colOff>
      <xdr:row>5</xdr:row>
      <xdr:rowOff>32744</xdr:rowOff>
    </xdr:to>
    <xdr:pic>
      <xdr:nvPicPr>
        <xdr:cNvPr id="2" name="Picture 1" descr="phototow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690" y="175172"/>
          <a:ext cx="960120" cy="96991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Photo Town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E0B777"/>
      </a:accent5>
      <a:accent6>
        <a:srgbClr val="A071FF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1"/>
  <sheetViews>
    <sheetView tabSelected="1" topLeftCell="A3" zoomScale="87" workbookViewId="0">
      <selection activeCell="A8" sqref="A8"/>
    </sheetView>
  </sheetViews>
  <sheetFormatPr defaultRowHeight="13.8"/>
  <cols>
    <col min="1" max="1" width="9" style="1" bestFit="1" customWidth="1"/>
    <col min="2" max="2" width="10.6640625" style="1" customWidth="1"/>
    <col min="3" max="3" width="8.21875" style="1" customWidth="1"/>
    <col min="4" max="4" width="14.109375" style="1" customWidth="1"/>
    <col min="5" max="5" width="9" style="1" bestFit="1" customWidth="1"/>
    <col min="6" max="6" width="9.109375" style="1" bestFit="1" customWidth="1"/>
    <col min="7" max="7" width="10.88671875" style="1" customWidth="1"/>
    <col min="8" max="10" width="9.109375" style="1" bestFit="1" customWidth="1"/>
    <col min="11" max="11" width="10.21875" style="1" bestFit="1" customWidth="1"/>
    <col min="12" max="16384" width="8.88671875" style="1"/>
  </cols>
  <sheetData>
    <row r="2" spans="1:11" ht="30">
      <c r="C2" s="2" t="s">
        <v>0</v>
      </c>
    </row>
    <row r="3" spans="1:11" ht="16.2">
      <c r="C3" s="3" t="s">
        <v>1</v>
      </c>
      <c r="F3" s="4" t="s">
        <v>7</v>
      </c>
    </row>
    <row r="4" spans="1:11">
      <c r="C4" s="5" t="s">
        <v>2</v>
      </c>
    </row>
    <row r="7" spans="1:11">
      <c r="A7" s="7"/>
      <c r="B7" s="7"/>
      <c r="C7" s="8" t="s">
        <v>3</v>
      </c>
      <c r="D7" s="8" t="s">
        <v>45</v>
      </c>
      <c r="E7" s="7"/>
      <c r="F7" s="7" t="s">
        <v>13</v>
      </c>
      <c r="G7" s="7" t="s">
        <v>12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1">
        <v>41289</v>
      </c>
      <c r="B8" s="1">
        <v>63778</v>
      </c>
      <c r="C8" s="1" t="s">
        <v>5</v>
      </c>
      <c r="D8" s="1" t="s">
        <v>15</v>
      </c>
      <c r="E8" s="9"/>
      <c r="F8" s="6">
        <v>6.3</v>
      </c>
      <c r="G8" s="6">
        <f>E8*F8</f>
        <v>0</v>
      </c>
      <c r="H8" s="6">
        <f>G8*0.19</f>
        <v>0</v>
      </c>
      <c r="I8" s="6">
        <f>G8*0.0775</f>
        <v>0</v>
      </c>
      <c r="J8" s="6">
        <f>G8*0.055</f>
        <v>0</v>
      </c>
      <c r="K8" s="6">
        <f>G8-SUM(H8:J8)</f>
        <v>0</v>
      </c>
    </row>
    <row r="9" spans="1:11">
      <c r="A9" s="1">
        <v>41290</v>
      </c>
      <c r="B9" s="1">
        <v>31524</v>
      </c>
      <c r="C9" s="1" t="s">
        <v>4</v>
      </c>
      <c r="D9" s="1" t="s">
        <v>16</v>
      </c>
      <c r="E9" s="9"/>
      <c r="F9" s="6">
        <v>6.5</v>
      </c>
      <c r="G9" s="6">
        <f t="shared" ref="G9:G37" si="0">E9*F9</f>
        <v>0</v>
      </c>
      <c r="H9" s="6">
        <f t="shared" ref="H9:H37" si="1">G9*0.19</f>
        <v>0</v>
      </c>
      <c r="I9" s="6">
        <f t="shared" ref="I9:I37" si="2">G9*0.0775</f>
        <v>0</v>
      </c>
      <c r="J9" s="6">
        <f t="shared" ref="J9:J37" si="3">G9*0.055</f>
        <v>0</v>
      </c>
      <c r="K9" s="6">
        <f t="shared" ref="K9:K37" si="4">G9-SUM(H9:J9)</f>
        <v>0</v>
      </c>
    </row>
    <row r="10" spans="1:11">
      <c r="A10" s="1">
        <v>41291</v>
      </c>
      <c r="B10" s="1">
        <v>18946</v>
      </c>
      <c r="C10" s="1" t="s">
        <v>5</v>
      </c>
      <c r="D10" s="1" t="s">
        <v>17</v>
      </c>
      <c r="E10" s="9"/>
      <c r="F10" s="6">
        <v>7</v>
      </c>
      <c r="G10" s="6">
        <f t="shared" si="0"/>
        <v>0</v>
      </c>
      <c r="H10" s="6">
        <f t="shared" si="1"/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</row>
    <row r="11" spans="1:11">
      <c r="A11" s="1">
        <v>41292</v>
      </c>
      <c r="B11" s="1">
        <v>71335</v>
      </c>
      <c r="C11" s="1" t="s">
        <v>5</v>
      </c>
      <c r="D11" s="1" t="s">
        <v>18</v>
      </c>
      <c r="E11" s="9"/>
      <c r="F11" s="6">
        <v>7</v>
      </c>
      <c r="G11" s="6">
        <f t="shared" ref="G11:G12" si="5">E11*F11</f>
        <v>0</v>
      </c>
      <c r="H11" s="6">
        <f t="shared" ref="H11:H12" si="6">G11*0.19</f>
        <v>0</v>
      </c>
      <c r="I11" s="6">
        <f t="shared" ref="I11:I12" si="7">G11*0.0775</f>
        <v>0</v>
      </c>
      <c r="J11" s="6">
        <f t="shared" ref="J11:J12" si="8">G11*0.055</f>
        <v>0</v>
      </c>
      <c r="K11" s="6">
        <f t="shared" ref="K11:K12" si="9">G11-SUM(H11:J11)</f>
        <v>0</v>
      </c>
    </row>
    <row r="12" spans="1:11">
      <c r="A12" s="1">
        <v>41293</v>
      </c>
      <c r="B12" s="1">
        <v>22415</v>
      </c>
      <c r="C12" s="1" t="s">
        <v>5</v>
      </c>
      <c r="D12" s="1" t="s">
        <v>19</v>
      </c>
      <c r="E12" s="9"/>
      <c r="F12" s="6">
        <v>7.2</v>
      </c>
      <c r="G12" s="6">
        <f t="shared" si="5"/>
        <v>0</v>
      </c>
      <c r="H12" s="6">
        <f t="shared" si="6"/>
        <v>0</v>
      </c>
      <c r="I12" s="6">
        <f t="shared" si="7"/>
        <v>0</v>
      </c>
      <c r="J12" s="6">
        <f t="shared" si="8"/>
        <v>0</v>
      </c>
      <c r="K12" s="6">
        <f t="shared" si="9"/>
        <v>0</v>
      </c>
    </row>
    <row r="13" spans="1:11">
      <c r="A13" s="1">
        <v>41294</v>
      </c>
      <c r="B13" s="1">
        <v>20965</v>
      </c>
      <c r="C13" s="1" t="s">
        <v>4</v>
      </c>
      <c r="D13" s="1" t="s">
        <v>20</v>
      </c>
      <c r="E13" s="9"/>
      <c r="F13" s="6">
        <v>6.15</v>
      </c>
      <c r="G13" s="6">
        <f t="shared" si="0"/>
        <v>0</v>
      </c>
      <c r="H13" s="6">
        <f t="shared" si="1"/>
        <v>0</v>
      </c>
      <c r="I13" s="6">
        <f t="shared" si="2"/>
        <v>0</v>
      </c>
      <c r="J13" s="6">
        <f t="shared" si="3"/>
        <v>0</v>
      </c>
      <c r="K13" s="6">
        <f t="shared" si="4"/>
        <v>0</v>
      </c>
    </row>
    <row r="14" spans="1:11">
      <c r="A14" s="1">
        <v>41295</v>
      </c>
      <c r="B14" s="1">
        <v>64121</v>
      </c>
      <c r="C14" s="1" t="s">
        <v>4</v>
      </c>
      <c r="D14" s="1" t="s">
        <v>21</v>
      </c>
      <c r="E14" s="9"/>
      <c r="F14" s="6">
        <v>6.2</v>
      </c>
      <c r="G14" s="6">
        <f t="shared" si="0"/>
        <v>0</v>
      </c>
      <c r="H14" s="6">
        <f t="shared" si="1"/>
        <v>0</v>
      </c>
      <c r="I14" s="6">
        <f t="shared" si="2"/>
        <v>0</v>
      </c>
      <c r="J14" s="6">
        <f t="shared" si="3"/>
        <v>0</v>
      </c>
      <c r="K14" s="6">
        <f t="shared" si="4"/>
        <v>0</v>
      </c>
    </row>
    <row r="15" spans="1:11">
      <c r="A15" s="1">
        <v>41296</v>
      </c>
      <c r="B15" s="1">
        <v>30388</v>
      </c>
      <c r="C15" s="1" t="s">
        <v>4</v>
      </c>
      <c r="D15" s="1" t="s">
        <v>22</v>
      </c>
      <c r="E15" s="9"/>
      <c r="F15" s="6">
        <v>6.55</v>
      </c>
      <c r="G15" s="6">
        <f t="shared" si="0"/>
        <v>0</v>
      </c>
      <c r="H15" s="6">
        <f t="shared" si="1"/>
        <v>0</v>
      </c>
      <c r="I15" s="6">
        <f t="shared" si="2"/>
        <v>0</v>
      </c>
      <c r="J15" s="6">
        <f t="shared" si="3"/>
        <v>0</v>
      </c>
      <c r="K15" s="6">
        <f t="shared" si="4"/>
        <v>0</v>
      </c>
    </row>
    <row r="16" spans="1:11">
      <c r="A16" s="1">
        <v>41297</v>
      </c>
      <c r="B16" s="1">
        <v>44185</v>
      </c>
      <c r="C16" s="1" t="s">
        <v>4</v>
      </c>
      <c r="D16" s="1" t="s">
        <v>23</v>
      </c>
      <c r="E16" s="9"/>
      <c r="F16" s="6">
        <v>7</v>
      </c>
      <c r="G16" s="6">
        <f t="shared" si="0"/>
        <v>0</v>
      </c>
      <c r="H16" s="6">
        <f t="shared" si="1"/>
        <v>0</v>
      </c>
      <c r="I16" s="6">
        <f t="shared" si="2"/>
        <v>0</v>
      </c>
      <c r="J16" s="6">
        <f t="shared" si="3"/>
        <v>0</v>
      </c>
      <c r="K16" s="6">
        <f t="shared" si="4"/>
        <v>0</v>
      </c>
    </row>
    <row r="17" spans="1:11">
      <c r="A17" s="1">
        <v>41298</v>
      </c>
      <c r="B17" s="1">
        <v>32152</v>
      </c>
      <c r="C17" s="1" t="s">
        <v>6</v>
      </c>
      <c r="D17" s="1" t="s">
        <v>24</v>
      </c>
      <c r="E17" s="9"/>
      <c r="F17" s="6">
        <v>7.1</v>
      </c>
      <c r="G17" s="6">
        <f t="shared" si="0"/>
        <v>0</v>
      </c>
      <c r="H17" s="6">
        <f t="shared" si="1"/>
        <v>0</v>
      </c>
      <c r="I17" s="6">
        <f t="shared" si="2"/>
        <v>0</v>
      </c>
      <c r="J17" s="6">
        <f t="shared" si="3"/>
        <v>0</v>
      </c>
      <c r="K17" s="6">
        <f t="shared" si="4"/>
        <v>0</v>
      </c>
    </row>
    <row r="18" spans="1:11">
      <c r="A18" s="1">
        <v>41299</v>
      </c>
      <c r="B18" s="1">
        <v>31885</v>
      </c>
      <c r="C18" s="1" t="s">
        <v>6</v>
      </c>
      <c r="D18" s="1" t="s">
        <v>25</v>
      </c>
      <c r="E18" s="9"/>
      <c r="F18" s="6">
        <v>7.1</v>
      </c>
      <c r="G18" s="6">
        <f t="shared" si="0"/>
        <v>0</v>
      </c>
      <c r="H18" s="6">
        <f t="shared" si="1"/>
        <v>0</v>
      </c>
      <c r="I18" s="6">
        <f t="shared" si="2"/>
        <v>0</v>
      </c>
      <c r="J18" s="6">
        <f t="shared" si="3"/>
        <v>0</v>
      </c>
      <c r="K18" s="6">
        <f t="shared" si="4"/>
        <v>0</v>
      </c>
    </row>
    <row r="19" spans="1:11">
      <c r="A19" s="1">
        <v>41300</v>
      </c>
      <c r="B19" s="1">
        <v>33785</v>
      </c>
      <c r="C19" s="1" t="s">
        <v>5</v>
      </c>
      <c r="D19" s="1" t="s">
        <v>26</v>
      </c>
      <c r="E19" s="9"/>
      <c r="F19" s="6">
        <v>6.85</v>
      </c>
      <c r="G19" s="6">
        <f t="shared" si="0"/>
        <v>0</v>
      </c>
      <c r="H19" s="6">
        <f t="shared" si="1"/>
        <v>0</v>
      </c>
      <c r="I19" s="6">
        <f t="shared" si="2"/>
        <v>0</v>
      </c>
      <c r="J19" s="6">
        <f t="shared" si="3"/>
        <v>0</v>
      </c>
      <c r="K19" s="6">
        <f t="shared" si="4"/>
        <v>0</v>
      </c>
    </row>
    <row r="20" spans="1:11">
      <c r="A20" s="1">
        <v>41301</v>
      </c>
      <c r="B20" s="1">
        <v>55648</v>
      </c>
      <c r="C20" s="1" t="s">
        <v>5</v>
      </c>
      <c r="D20" s="1" t="s">
        <v>27</v>
      </c>
      <c r="E20" s="9"/>
      <c r="F20" s="6">
        <v>6.5</v>
      </c>
      <c r="G20" s="6">
        <f t="shared" si="0"/>
        <v>0</v>
      </c>
      <c r="H20" s="6">
        <f t="shared" si="1"/>
        <v>0</v>
      </c>
      <c r="I20" s="6">
        <f t="shared" si="2"/>
        <v>0</v>
      </c>
      <c r="J20" s="6">
        <f t="shared" si="3"/>
        <v>0</v>
      </c>
      <c r="K20" s="6">
        <f t="shared" si="4"/>
        <v>0</v>
      </c>
    </row>
    <row r="21" spans="1:11">
      <c r="A21" s="1">
        <v>41302</v>
      </c>
      <c r="B21" s="1">
        <v>60219</v>
      </c>
      <c r="C21" s="1" t="s">
        <v>6</v>
      </c>
      <c r="D21" s="1" t="s">
        <v>28</v>
      </c>
      <c r="E21" s="9"/>
      <c r="F21" s="6">
        <v>6.3</v>
      </c>
      <c r="G21" s="6">
        <f t="shared" si="0"/>
        <v>0</v>
      </c>
      <c r="H21" s="6">
        <f t="shared" si="1"/>
        <v>0</v>
      </c>
      <c r="I21" s="6">
        <f t="shared" si="2"/>
        <v>0</v>
      </c>
      <c r="J21" s="6">
        <f t="shared" si="3"/>
        <v>0</v>
      </c>
      <c r="K21" s="6">
        <f t="shared" si="4"/>
        <v>0</v>
      </c>
    </row>
    <row r="22" spans="1:11">
      <c r="A22" s="1">
        <v>41303</v>
      </c>
      <c r="B22" s="1">
        <v>28645</v>
      </c>
      <c r="C22" s="1" t="s">
        <v>5</v>
      </c>
      <c r="D22" s="1" t="s">
        <v>29</v>
      </c>
      <c r="E22" s="9"/>
      <c r="F22" s="6">
        <v>7</v>
      </c>
      <c r="G22" s="6">
        <f t="shared" si="0"/>
        <v>0</v>
      </c>
      <c r="H22" s="6">
        <f t="shared" si="1"/>
        <v>0</v>
      </c>
      <c r="I22" s="6">
        <f t="shared" si="2"/>
        <v>0</v>
      </c>
      <c r="J22" s="6">
        <f t="shared" si="3"/>
        <v>0</v>
      </c>
      <c r="K22" s="6">
        <f t="shared" si="4"/>
        <v>0</v>
      </c>
    </row>
    <row r="23" spans="1:11">
      <c r="A23" s="1">
        <v>41304</v>
      </c>
      <c r="B23" s="1">
        <v>67415</v>
      </c>
      <c r="C23" s="1" t="s">
        <v>5</v>
      </c>
      <c r="D23" s="1" t="s">
        <v>30</v>
      </c>
      <c r="E23" s="9"/>
      <c r="F23" s="6">
        <v>7.1</v>
      </c>
      <c r="G23" s="6">
        <f t="shared" si="0"/>
        <v>0</v>
      </c>
      <c r="H23" s="6">
        <f t="shared" si="1"/>
        <v>0</v>
      </c>
      <c r="I23" s="6">
        <f t="shared" si="2"/>
        <v>0</v>
      </c>
      <c r="J23" s="6">
        <f t="shared" si="3"/>
        <v>0</v>
      </c>
      <c r="K23" s="6">
        <f t="shared" si="4"/>
        <v>0</v>
      </c>
    </row>
    <row r="24" spans="1:11">
      <c r="A24" s="1">
        <v>41305</v>
      </c>
      <c r="B24" s="1">
        <v>27995</v>
      </c>
      <c r="C24" s="1" t="s">
        <v>4</v>
      </c>
      <c r="D24" s="1" t="s">
        <v>31</v>
      </c>
      <c r="E24" s="9"/>
      <c r="F24" s="6">
        <v>6.3</v>
      </c>
      <c r="G24" s="6">
        <f t="shared" si="0"/>
        <v>0</v>
      </c>
      <c r="H24" s="6">
        <f t="shared" si="1"/>
        <v>0</v>
      </c>
      <c r="I24" s="6">
        <f t="shared" si="2"/>
        <v>0</v>
      </c>
      <c r="J24" s="6">
        <f t="shared" si="3"/>
        <v>0</v>
      </c>
      <c r="K24" s="6">
        <f t="shared" si="4"/>
        <v>0</v>
      </c>
    </row>
    <row r="25" spans="1:11">
      <c r="A25" s="1">
        <v>41306</v>
      </c>
      <c r="B25" s="1">
        <v>32151</v>
      </c>
      <c r="C25" s="1" t="s">
        <v>5</v>
      </c>
      <c r="D25" s="1" t="s">
        <v>32</v>
      </c>
      <c r="E25" s="9"/>
      <c r="F25" s="6">
        <v>6.35</v>
      </c>
      <c r="G25" s="6">
        <f t="shared" si="0"/>
        <v>0</v>
      </c>
      <c r="H25" s="6">
        <f t="shared" si="1"/>
        <v>0</v>
      </c>
      <c r="I25" s="6">
        <f t="shared" si="2"/>
        <v>0</v>
      </c>
      <c r="J25" s="6">
        <f t="shared" si="3"/>
        <v>0</v>
      </c>
      <c r="K25" s="6">
        <f t="shared" si="4"/>
        <v>0</v>
      </c>
    </row>
    <row r="26" spans="1:11">
      <c r="A26" s="1">
        <v>41307</v>
      </c>
      <c r="B26" s="1">
        <v>28499</v>
      </c>
      <c r="C26" s="1" t="s">
        <v>5</v>
      </c>
      <c r="D26" s="1" t="s">
        <v>33</v>
      </c>
      <c r="E26" s="9"/>
      <c r="F26" s="6">
        <v>6.85</v>
      </c>
      <c r="G26" s="6">
        <f t="shared" si="0"/>
        <v>0</v>
      </c>
      <c r="H26" s="6">
        <f t="shared" si="1"/>
        <v>0</v>
      </c>
      <c r="I26" s="6">
        <f t="shared" si="2"/>
        <v>0</v>
      </c>
      <c r="J26" s="6">
        <f t="shared" si="3"/>
        <v>0</v>
      </c>
      <c r="K26" s="6">
        <f t="shared" si="4"/>
        <v>0</v>
      </c>
    </row>
    <row r="27" spans="1:11">
      <c r="A27" s="1">
        <v>41308</v>
      </c>
      <c r="B27" s="1">
        <v>17564</v>
      </c>
      <c r="C27" s="1" t="s">
        <v>5</v>
      </c>
      <c r="D27" s="1" t="s">
        <v>34</v>
      </c>
      <c r="E27" s="9"/>
      <c r="F27" s="6">
        <v>7</v>
      </c>
      <c r="G27" s="6">
        <f t="shared" si="0"/>
        <v>0</v>
      </c>
      <c r="H27" s="6">
        <f t="shared" si="1"/>
        <v>0</v>
      </c>
      <c r="I27" s="6">
        <f t="shared" si="2"/>
        <v>0</v>
      </c>
      <c r="J27" s="6">
        <f t="shared" si="3"/>
        <v>0</v>
      </c>
      <c r="K27" s="6">
        <f t="shared" si="4"/>
        <v>0</v>
      </c>
    </row>
    <row r="28" spans="1:11">
      <c r="A28" s="1">
        <v>41309</v>
      </c>
      <c r="B28" s="1">
        <v>14558</v>
      </c>
      <c r="C28" s="1" t="s">
        <v>5</v>
      </c>
      <c r="D28" s="1" t="s">
        <v>35</v>
      </c>
      <c r="E28" s="9"/>
      <c r="F28" s="6">
        <v>7.25</v>
      </c>
      <c r="G28" s="6">
        <f t="shared" si="0"/>
        <v>0</v>
      </c>
      <c r="H28" s="6">
        <f t="shared" si="1"/>
        <v>0</v>
      </c>
      <c r="I28" s="6">
        <f t="shared" si="2"/>
        <v>0</v>
      </c>
      <c r="J28" s="6">
        <f t="shared" si="3"/>
        <v>0</v>
      </c>
      <c r="K28" s="6">
        <f t="shared" si="4"/>
        <v>0</v>
      </c>
    </row>
    <row r="29" spans="1:11">
      <c r="A29" s="1">
        <v>41310</v>
      </c>
      <c r="B29" s="1">
        <v>31022</v>
      </c>
      <c r="C29" s="1" t="s">
        <v>4</v>
      </c>
      <c r="D29" s="1" t="s">
        <v>36</v>
      </c>
      <c r="E29" s="9"/>
      <c r="F29" s="6">
        <v>7</v>
      </c>
      <c r="G29" s="6">
        <f t="shared" si="0"/>
        <v>0</v>
      </c>
      <c r="H29" s="6">
        <f t="shared" si="1"/>
        <v>0</v>
      </c>
      <c r="I29" s="6">
        <f t="shared" si="2"/>
        <v>0</v>
      </c>
      <c r="J29" s="6">
        <f t="shared" si="3"/>
        <v>0</v>
      </c>
      <c r="K29" s="6">
        <f t="shared" si="4"/>
        <v>0</v>
      </c>
    </row>
    <row r="30" spans="1:11">
      <c r="A30" s="1">
        <v>41311</v>
      </c>
      <c r="B30" s="1">
        <v>41885</v>
      </c>
      <c r="C30" s="1" t="s">
        <v>4</v>
      </c>
      <c r="D30" s="1" t="s">
        <v>37</v>
      </c>
      <c r="E30" s="9"/>
      <c r="F30" s="6">
        <v>6.85</v>
      </c>
      <c r="G30" s="6">
        <f t="shared" si="0"/>
        <v>0</v>
      </c>
      <c r="H30" s="6">
        <f t="shared" si="1"/>
        <v>0</v>
      </c>
      <c r="I30" s="6">
        <f t="shared" si="2"/>
        <v>0</v>
      </c>
      <c r="J30" s="6">
        <f t="shared" si="3"/>
        <v>0</v>
      </c>
      <c r="K30" s="6">
        <f t="shared" si="4"/>
        <v>0</v>
      </c>
    </row>
    <row r="31" spans="1:11">
      <c r="A31" s="1">
        <v>41312</v>
      </c>
      <c r="B31" s="1">
        <v>25448</v>
      </c>
      <c r="C31" s="1" t="s">
        <v>5</v>
      </c>
      <c r="D31" s="1" t="s">
        <v>38</v>
      </c>
      <c r="E31" s="9"/>
      <c r="F31" s="6">
        <v>6.5</v>
      </c>
      <c r="G31" s="6">
        <f t="shared" si="0"/>
        <v>0</v>
      </c>
      <c r="H31" s="6">
        <f t="shared" si="1"/>
        <v>0</v>
      </c>
      <c r="I31" s="6">
        <f t="shared" si="2"/>
        <v>0</v>
      </c>
      <c r="J31" s="6">
        <f t="shared" si="3"/>
        <v>0</v>
      </c>
      <c r="K31" s="6">
        <f t="shared" si="4"/>
        <v>0</v>
      </c>
    </row>
    <row r="32" spans="1:11">
      <c r="A32" s="1">
        <v>41313</v>
      </c>
      <c r="B32" s="1">
        <v>23151</v>
      </c>
      <c r="C32" s="1" t="s">
        <v>6</v>
      </c>
      <c r="D32" s="1" t="s">
        <v>39</v>
      </c>
      <c r="E32" s="9"/>
      <c r="F32" s="6">
        <v>6.55</v>
      </c>
      <c r="G32" s="6">
        <f t="shared" si="0"/>
        <v>0</v>
      </c>
      <c r="H32" s="6">
        <f t="shared" si="1"/>
        <v>0</v>
      </c>
      <c r="I32" s="6">
        <f t="shared" si="2"/>
        <v>0</v>
      </c>
      <c r="J32" s="6">
        <f t="shared" si="3"/>
        <v>0</v>
      </c>
      <c r="K32" s="6">
        <f t="shared" si="4"/>
        <v>0</v>
      </c>
    </row>
    <row r="33" spans="1:11">
      <c r="A33" s="1">
        <v>41314</v>
      </c>
      <c r="B33" s="1">
        <v>37785</v>
      </c>
      <c r="C33" s="1" t="s">
        <v>4</v>
      </c>
      <c r="D33" s="1" t="s">
        <v>40</v>
      </c>
      <c r="E33" s="9"/>
      <c r="F33" s="6">
        <v>6.65</v>
      </c>
      <c r="G33" s="6">
        <f t="shared" si="0"/>
        <v>0</v>
      </c>
      <c r="H33" s="6">
        <f t="shared" si="1"/>
        <v>0</v>
      </c>
      <c r="I33" s="6">
        <f t="shared" si="2"/>
        <v>0</v>
      </c>
      <c r="J33" s="6">
        <f t="shared" si="3"/>
        <v>0</v>
      </c>
      <c r="K33" s="6">
        <f t="shared" si="4"/>
        <v>0</v>
      </c>
    </row>
    <row r="34" spans="1:11">
      <c r="A34" s="1">
        <v>41315</v>
      </c>
      <c r="B34" s="1">
        <v>58945</v>
      </c>
      <c r="C34" s="1" t="s">
        <v>4</v>
      </c>
      <c r="D34" s="1" t="s">
        <v>41</v>
      </c>
      <c r="E34" s="9"/>
      <c r="F34" s="6">
        <v>6.75</v>
      </c>
      <c r="G34" s="6">
        <f t="shared" si="0"/>
        <v>0</v>
      </c>
      <c r="H34" s="6">
        <f t="shared" si="1"/>
        <v>0</v>
      </c>
      <c r="I34" s="6">
        <f t="shared" si="2"/>
        <v>0</v>
      </c>
      <c r="J34" s="6">
        <f t="shared" si="3"/>
        <v>0</v>
      </c>
      <c r="K34" s="6">
        <f t="shared" si="4"/>
        <v>0</v>
      </c>
    </row>
    <row r="35" spans="1:11">
      <c r="A35" s="1">
        <v>41316</v>
      </c>
      <c r="B35" s="1">
        <v>57445</v>
      </c>
      <c r="C35" s="1" t="s">
        <v>5</v>
      </c>
      <c r="D35" s="1" t="s">
        <v>42</v>
      </c>
      <c r="E35" s="9"/>
      <c r="F35" s="6">
        <v>7</v>
      </c>
      <c r="G35" s="6">
        <f t="shared" si="0"/>
        <v>0</v>
      </c>
      <c r="H35" s="6">
        <f t="shared" si="1"/>
        <v>0</v>
      </c>
      <c r="I35" s="6">
        <f t="shared" si="2"/>
        <v>0</v>
      </c>
      <c r="J35" s="6">
        <f t="shared" si="3"/>
        <v>0</v>
      </c>
      <c r="K35" s="6">
        <f t="shared" si="4"/>
        <v>0</v>
      </c>
    </row>
    <row r="36" spans="1:11">
      <c r="A36" s="1">
        <v>41317</v>
      </c>
      <c r="B36" s="1">
        <v>36684</v>
      </c>
      <c r="C36" s="1" t="s">
        <v>4</v>
      </c>
      <c r="D36" s="1" t="s">
        <v>43</v>
      </c>
      <c r="E36" s="9"/>
      <c r="F36" s="6">
        <v>7.1</v>
      </c>
      <c r="G36" s="6">
        <f t="shared" si="0"/>
        <v>0</v>
      </c>
      <c r="H36" s="6">
        <f t="shared" si="1"/>
        <v>0</v>
      </c>
      <c r="I36" s="6">
        <f t="shared" si="2"/>
        <v>0</v>
      </c>
      <c r="J36" s="6">
        <f t="shared" si="3"/>
        <v>0</v>
      </c>
      <c r="K36" s="6">
        <f t="shared" si="4"/>
        <v>0</v>
      </c>
    </row>
    <row r="37" spans="1:11">
      <c r="A37" s="1">
        <v>41318</v>
      </c>
      <c r="B37" s="1">
        <v>55412</v>
      </c>
      <c r="C37" s="1" t="s">
        <v>4</v>
      </c>
      <c r="D37" s="1" t="s">
        <v>44</v>
      </c>
      <c r="E37" s="9"/>
      <c r="F37" s="6">
        <v>6.3</v>
      </c>
      <c r="G37" s="6">
        <f t="shared" si="0"/>
        <v>0</v>
      </c>
      <c r="H37" s="6">
        <f t="shared" si="1"/>
        <v>0</v>
      </c>
      <c r="I37" s="6">
        <f t="shared" si="2"/>
        <v>0</v>
      </c>
      <c r="J37" s="6">
        <f t="shared" si="3"/>
        <v>0</v>
      </c>
      <c r="K37" s="6">
        <f t="shared" si="4"/>
        <v>0</v>
      </c>
    </row>
    <row r="41" spans="1:11">
      <c r="I41" s="4"/>
      <c r="J41" s="4" t="s">
        <v>14</v>
      </c>
      <c r="K41" s="6">
        <f>SUM(K8:K37)</f>
        <v>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</vt:lpstr>
      <vt:lpstr>Payroll_Total</vt:lpstr>
    </vt:vector>
  </TitlesOfParts>
  <Company>PhotoTown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keywords>payroll</cp:keywords>
  <cp:lastModifiedBy>Jennifer Fulton</cp:lastModifiedBy>
  <dcterms:created xsi:type="dcterms:W3CDTF">2003-04-03T23:31:17Z</dcterms:created>
  <dcterms:modified xsi:type="dcterms:W3CDTF">2007-09-01T21:58:27Z</dcterms:modified>
</cp:coreProperties>
</file>